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rjehovde/Desktop/"/>
    </mc:Choice>
  </mc:AlternateContent>
  <xr:revisionPtr revIDLastSave="0" documentId="13_ncr:1_{C6B0FE69-F5AF-314B-BD93-6B5C522B261F}" xr6:coauthVersionLast="47" xr6:coauthVersionMax="47" xr10:uidLastSave="{00000000-0000-0000-0000-000000000000}"/>
  <bookViews>
    <workbookView xWindow="0" yWindow="500" windowWidth="26880" windowHeight="16300" xr2:uid="{53DAB191-C3E9-3D4A-BFE5-BFEA6CD1EBE4}"/>
  </bookViews>
  <sheets>
    <sheet name="Ark1" sheetId="1" r:id="rId1"/>
  </sheets>
  <definedNames>
    <definedName name="_xlnm.Print_Area" localSheetId="0">'Ark1'!$A$1:$B$73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B71" i="1"/>
  <c r="B66" i="1"/>
  <c r="B53" i="1"/>
  <c r="B45" i="1"/>
  <c r="B40" i="1"/>
  <c r="B35" i="1"/>
  <c r="B27" i="1"/>
  <c r="B8" i="1"/>
  <c r="B73" i="1" l="1"/>
</calcChain>
</file>

<file path=xl/sharedStrings.xml><?xml version="1.0" encoding="utf-8"?>
<sst xmlns="http://schemas.openxmlformats.org/spreadsheetml/2006/main" count="63" uniqueCount="61">
  <si>
    <t>Budsjett</t>
  </si>
  <si>
    <t>INNTEKTER</t>
  </si>
  <si>
    <t>KONTINGENTINNTEKTER</t>
  </si>
  <si>
    <t>ORGANISATORISK TILSKUDD</t>
  </si>
  <si>
    <t>RENTEINNTEKTER</t>
  </si>
  <si>
    <t>HUSLEIEINNTEKT FOR HOVEDTILLITSVALGTE</t>
  </si>
  <si>
    <t>PENSJONIST - TILSKUDD</t>
  </si>
  <si>
    <t>SUM INNTEKTER</t>
  </si>
  <si>
    <t>LØNNSKOSTNADER</t>
  </si>
  <si>
    <t>LEDER 100% INKL. FERIEPENGER</t>
  </si>
  <si>
    <t>SEKRETÆR 100% INKL. FERIEPENGER</t>
  </si>
  <si>
    <t>NESTLEDER 100% INKL. FERIEPENGER</t>
  </si>
  <si>
    <t>ØKONOMIANSVARLIG 50% INKL. FERIEP.</t>
  </si>
  <si>
    <t>PENSJONSINNSKUDD</t>
  </si>
  <si>
    <t>ARBEIDSGIVERAVGIFT</t>
  </si>
  <si>
    <t>FRIKJØP</t>
  </si>
  <si>
    <t>SUM STILLINGER </t>
  </si>
  <si>
    <t>OPPLÆRING ANSATTE</t>
  </si>
  <si>
    <t>STYREKOSTNADER</t>
  </si>
  <si>
    <t>HONORAR</t>
  </si>
  <si>
    <t>MØTEGODTGJØRELSE</t>
  </si>
  <si>
    <t>KONTORUTGIFTER</t>
  </si>
  <si>
    <t>PORTO</t>
  </si>
  <si>
    <t>DIV. TRYKKSAKER</t>
  </si>
  <si>
    <t>TELEFONI/INTERNETT</t>
  </si>
  <si>
    <t>KONTORREKVISITA</t>
  </si>
  <si>
    <t>OPPGRADERING DATAUTSTYR</t>
  </si>
  <si>
    <t>DIVERSE KONTORUTGIFTER</t>
  </si>
  <si>
    <t>KONTINGENTER</t>
  </si>
  <si>
    <t>LO - TRONDHEIM</t>
  </si>
  <si>
    <t>AØF</t>
  </si>
  <si>
    <t>BEVILGNINGER</t>
  </si>
  <si>
    <t>MANIFEST ANALYSE</t>
  </si>
  <si>
    <t>SEKSJONER</t>
  </si>
  <si>
    <t>AKTIVITET UNGDOM</t>
  </si>
  <si>
    <t>PENSJONIST/UFØREAKTIVITET</t>
  </si>
  <si>
    <t>MEDLEMSAKTIVITET</t>
  </si>
  <si>
    <t>KURSVIRKSOMHET</t>
  </si>
  <si>
    <t>EKSTERNE KONFERANSER</t>
  </si>
  <si>
    <t>BEDRIFTSIDRETT</t>
  </si>
  <si>
    <t>JULETREFEST</t>
  </si>
  <si>
    <t>KOMPETANSEHEVING HTV/STYREMEDL.</t>
  </si>
  <si>
    <t>OPPMERKSOMHET/BLOMSTER</t>
  </si>
  <si>
    <t>KLUBBDRIFT</t>
  </si>
  <si>
    <t>OPPLÆRINGSKONFERANSE PÅ PRIVATE OMRÅDER</t>
  </si>
  <si>
    <t>VERVEMATERIELL</t>
  </si>
  <si>
    <t>ØVRIGE DRIFTSKOSTNADER</t>
  </si>
  <si>
    <t>HUSLEIE</t>
  </si>
  <si>
    <t>TRANSPORT</t>
  </si>
  <si>
    <t>ANDRE DRIFTSKOSTNADER</t>
  </si>
  <si>
    <t>SUM UTGIFTER</t>
  </si>
  <si>
    <t>OPPLÆRINGSANSVARLIG 100% INKL. FERIEP.</t>
  </si>
  <si>
    <t>ORGANISASJONSTILLITSVALGT 100% INKL. FERIEP.</t>
  </si>
  <si>
    <t>TRINN-SKOLERING</t>
  </si>
  <si>
    <t>FAGFORBUNDETS GAZAINNSAMLING</t>
  </si>
  <si>
    <t>BARNEBY I ANGOLA</t>
  </si>
  <si>
    <t>ORGANISASJONSSEKRETÆR</t>
  </si>
  <si>
    <t>YRKESSEKSJON KIRKE, KULTUR OG OPPVEKST</t>
  </si>
  <si>
    <t>YRKESSEKSJON KONTOR OG ADMINISTRASJON</t>
  </si>
  <si>
    <t>YRKESSEKSJON SAMFERDSEL OG TEKNISK</t>
  </si>
  <si>
    <t>YRKESSEKSJON HELSE OG SOSIAL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</si>
</sst>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(Brødtekst)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2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2" fillId="0" borderId="2" xfId="0" applyFont="1" applyBorder="1"/>
    <xf numFmtId="0" fontId="4" fillId="0" borderId="2" xfId="0" applyFont="1" applyBorder="1" applyAlignment="1">
      <alignment horizontal="right"/>
    </xf>
    <xf numFmtId="0" fontId="3" fillId="0" borderId="3" xfId="0" applyFont="1" applyBorder="1"/>
    <xf numFmtId="0" fontId="1" fillId="0" borderId="3" xfId="0" applyFont="1" applyBorder="1" applyAlignment="1">
      <alignment horizontal="right"/>
    </xf>
    <xf numFmtId="0" fontId="3" fillId="0" borderId="1" xfId="0" applyFont="1" applyBorder="1"/>
    <xf numFmtId="0" fontId="4" fillId="0" borderId="5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2" fillId="0" borderId="4" xfId="0" applyFont="1" applyBorder="1"/>
    <xf numFmtId="0" fontId="5" fillId="0" borderId="0" xfId="0" applyFont="1"/>
    <xf numFmtId="0" fontId="4" fillId="0" borderId="0" xfId="0" applyFont="1" applyAlignment="1">
      <alignment horizontal="right"/>
    </xf>
    <xf numFmtId="0" fontId="4" fillId="0" borderId="6" xfId="0" applyFont="1" applyBorder="1" applyAlignment="1">
      <alignment horizontal="right"/>
    </xf>
    <xf numFmtId="0" fontId="2" fillId="0" borderId="6" xfId="0" applyFont="1" applyBorder="1"/>
    <xf numFmtId="0" fontId="3" fillId="0" borderId="7" xfId="0" applyFont="1" applyBorder="1"/>
    <xf numFmtId="0" fontId="1" fillId="0" borderId="7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6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79105-563D-4A4D-92C0-A8FED885DACB}">
  <dimension ref="A1:E75"/>
  <sheetViews>
    <sheetView tabSelected="1" topLeftCell="A42" zoomScale="207" zoomScaleNormal="220" workbookViewId="0">
      <selection activeCell="A9" sqref="A9"/>
    </sheetView>
  </sheetViews>
  <sheetFormatPr baseColWidth="10" defaultRowHeight="16" x14ac:dyDescent="0.2"/>
  <cols>
    <col min="1" max="1" width="51" bestFit="1" customWidth="1"/>
  </cols>
  <sheetData>
    <row r="1" spans="1:5" x14ac:dyDescent="0.2">
      <c r="A1" s="1"/>
      <c r="B1" s="2" t="s">
        <v>0</v>
      </c>
    </row>
    <row r="2" spans="1:5" ht="17" thickBot="1" x14ac:dyDescent="0.25">
      <c r="A2" s="3" t="s">
        <v>1</v>
      </c>
      <c r="B2" s="24">
        <v>2026</v>
      </c>
    </row>
    <row r="3" spans="1:5" x14ac:dyDescent="0.2">
      <c r="A3" s="4" t="s">
        <v>2</v>
      </c>
      <c r="B3" s="5">
        <v>10500000</v>
      </c>
    </row>
    <row r="4" spans="1:5" x14ac:dyDescent="0.2">
      <c r="A4" s="1" t="s">
        <v>3</v>
      </c>
      <c r="B4" s="5">
        <v>22800</v>
      </c>
    </row>
    <row r="5" spans="1:5" x14ac:dyDescent="0.2">
      <c r="A5" s="1" t="s">
        <v>4</v>
      </c>
      <c r="B5" s="6">
        <v>500000</v>
      </c>
    </row>
    <row r="6" spans="1:5" x14ac:dyDescent="0.2">
      <c r="A6" s="1" t="s">
        <v>5</v>
      </c>
      <c r="B6" s="7">
        <v>270000</v>
      </c>
    </row>
    <row r="7" spans="1:5" ht="17" thickBot="1" x14ac:dyDescent="0.25">
      <c r="A7" s="8" t="s">
        <v>6</v>
      </c>
      <c r="B7" s="9">
        <v>160000</v>
      </c>
    </row>
    <row r="8" spans="1:5" x14ac:dyDescent="0.2">
      <c r="A8" s="10" t="s">
        <v>7</v>
      </c>
      <c r="B8" s="11">
        <f>SUM(B3:B7)</f>
        <v>11452800</v>
      </c>
    </row>
    <row r="9" spans="1:5" x14ac:dyDescent="0.2">
      <c r="A9" s="12"/>
      <c r="B9" s="13"/>
    </row>
    <row r="10" spans="1:5" x14ac:dyDescent="0.2">
      <c r="A10" s="12" t="s">
        <v>8</v>
      </c>
      <c r="B10" s="7"/>
    </row>
    <row r="11" spans="1:5" x14ac:dyDescent="0.2">
      <c r="A11" s="1" t="s">
        <v>9</v>
      </c>
      <c r="B11" s="6">
        <v>730000</v>
      </c>
      <c r="E11" s="19"/>
    </row>
    <row r="12" spans="1:5" x14ac:dyDescent="0.2">
      <c r="A12" s="1" t="s">
        <v>10</v>
      </c>
      <c r="B12" s="6">
        <v>555000</v>
      </c>
      <c r="E12" s="19"/>
    </row>
    <row r="13" spans="1:5" x14ac:dyDescent="0.2">
      <c r="A13" s="1" t="s">
        <v>11</v>
      </c>
      <c r="B13" s="6">
        <v>675000</v>
      </c>
      <c r="E13" s="19"/>
    </row>
    <row r="14" spans="1:5" x14ac:dyDescent="0.2">
      <c r="A14" s="1" t="s">
        <v>12</v>
      </c>
      <c r="B14" s="6">
        <v>360000</v>
      </c>
      <c r="E14" s="19"/>
    </row>
    <row r="15" spans="1:5" x14ac:dyDescent="0.2">
      <c r="A15" s="1" t="s">
        <v>51</v>
      </c>
      <c r="B15" s="7">
        <v>650000</v>
      </c>
      <c r="E15" s="19"/>
    </row>
    <row r="16" spans="1:5" x14ac:dyDescent="0.2">
      <c r="A16" s="17" t="s">
        <v>56</v>
      </c>
      <c r="B16" s="7">
        <v>350000</v>
      </c>
      <c r="E16" s="19"/>
    </row>
    <row r="17" spans="1:5" x14ac:dyDescent="0.2">
      <c r="A17" s="17" t="s">
        <v>52</v>
      </c>
      <c r="B17" s="7">
        <v>650000</v>
      </c>
      <c r="E17" s="19"/>
    </row>
    <row r="18" spans="1:5" x14ac:dyDescent="0.2">
      <c r="A18" s="1" t="s">
        <v>13</v>
      </c>
      <c r="B18" s="6">
        <v>489800</v>
      </c>
      <c r="E18" s="19"/>
    </row>
    <row r="19" spans="1:5" x14ac:dyDescent="0.2">
      <c r="A19" s="1" t="s">
        <v>15</v>
      </c>
      <c r="B19" s="6">
        <v>150000</v>
      </c>
    </row>
    <row r="20" spans="1:5" ht="17" thickBot="1" x14ac:dyDescent="0.25">
      <c r="A20" s="8" t="s">
        <v>14</v>
      </c>
      <c r="B20" s="9">
        <v>600000</v>
      </c>
      <c r="E20" s="19"/>
    </row>
    <row r="21" spans="1:5" x14ac:dyDescent="0.2">
      <c r="A21" s="10" t="s">
        <v>16</v>
      </c>
      <c r="B21" s="11">
        <f>SUM(B11:B20)</f>
        <v>5209800</v>
      </c>
    </row>
    <row r="22" spans="1:5" x14ac:dyDescent="0.2">
      <c r="A22" s="1"/>
      <c r="B22" s="6"/>
    </row>
    <row r="23" spans="1:5" x14ac:dyDescent="0.2">
      <c r="A23" s="1" t="s">
        <v>17</v>
      </c>
      <c r="B23" s="6">
        <v>5000</v>
      </c>
    </row>
    <row r="24" spans="1:5" x14ac:dyDescent="0.2">
      <c r="A24" s="1" t="s">
        <v>18</v>
      </c>
      <c r="B24" s="6">
        <v>150000</v>
      </c>
    </row>
    <row r="25" spans="1:5" x14ac:dyDescent="0.2">
      <c r="A25" s="1" t="s">
        <v>19</v>
      </c>
      <c r="B25" s="6">
        <v>36000</v>
      </c>
    </row>
    <row r="26" spans="1:5" ht="17" thickBot="1" x14ac:dyDescent="0.25">
      <c r="A26" s="8" t="s">
        <v>20</v>
      </c>
      <c r="B26" s="9">
        <v>100000</v>
      </c>
    </row>
    <row r="27" spans="1:5" x14ac:dyDescent="0.2">
      <c r="A27" s="4"/>
      <c r="B27" s="11">
        <f>SUM(B23:B26)</f>
        <v>291000</v>
      </c>
    </row>
    <row r="28" spans="1:5" x14ac:dyDescent="0.2">
      <c r="A28" s="12" t="s">
        <v>21</v>
      </c>
      <c r="B28" s="6"/>
    </row>
    <row r="29" spans="1:5" x14ac:dyDescent="0.2">
      <c r="A29" s="1" t="s">
        <v>22</v>
      </c>
      <c r="B29" s="5">
        <v>20000</v>
      </c>
    </row>
    <row r="30" spans="1:5" x14ac:dyDescent="0.2">
      <c r="A30" s="1" t="s">
        <v>23</v>
      </c>
      <c r="B30" s="6">
        <v>20000</v>
      </c>
    </row>
    <row r="31" spans="1:5" x14ac:dyDescent="0.2">
      <c r="A31" s="1" t="s">
        <v>24</v>
      </c>
      <c r="B31" s="6">
        <v>90000</v>
      </c>
    </row>
    <row r="32" spans="1:5" x14ac:dyDescent="0.2">
      <c r="A32" s="1" t="s">
        <v>25</v>
      </c>
      <c r="B32" s="6">
        <v>15000</v>
      </c>
    </row>
    <row r="33" spans="1:2" x14ac:dyDescent="0.2">
      <c r="A33" s="1" t="s">
        <v>26</v>
      </c>
      <c r="B33" s="6">
        <v>75000</v>
      </c>
    </row>
    <row r="34" spans="1:2" ht="17" thickBot="1" x14ac:dyDescent="0.25">
      <c r="A34" s="8" t="s">
        <v>27</v>
      </c>
      <c r="B34" s="9">
        <v>120000</v>
      </c>
    </row>
    <row r="35" spans="1:2" x14ac:dyDescent="0.2">
      <c r="A35" s="4"/>
      <c r="B35" s="11">
        <f>SUM(B29:B34)</f>
        <v>340000</v>
      </c>
    </row>
    <row r="36" spans="1:2" x14ac:dyDescent="0.2">
      <c r="A36" s="12" t="s">
        <v>28</v>
      </c>
      <c r="B36" s="6"/>
    </row>
    <row r="37" spans="1:2" x14ac:dyDescent="0.2">
      <c r="A37" s="1" t="s">
        <v>29</v>
      </c>
      <c r="B37" s="5">
        <v>430000</v>
      </c>
    </row>
    <row r="38" spans="1:2" x14ac:dyDescent="0.2">
      <c r="A38" s="1" t="s">
        <v>30</v>
      </c>
      <c r="B38" s="6">
        <v>14000</v>
      </c>
    </row>
    <row r="39" spans="1:2" ht="17" thickBot="1" x14ac:dyDescent="0.25">
      <c r="A39" s="8" t="s">
        <v>53</v>
      </c>
      <c r="B39" s="9">
        <v>170000</v>
      </c>
    </row>
    <row r="40" spans="1:2" x14ac:dyDescent="0.2">
      <c r="A40" s="10"/>
      <c r="B40" s="11">
        <f>SUM(B37:B39)</f>
        <v>614000</v>
      </c>
    </row>
    <row r="41" spans="1:2" ht="17" thickBot="1" x14ac:dyDescent="0.25">
      <c r="A41" s="3" t="s">
        <v>31</v>
      </c>
      <c r="B41" s="9"/>
    </row>
    <row r="42" spans="1:2" x14ac:dyDescent="0.2">
      <c r="A42" s="21" t="s">
        <v>54</v>
      </c>
      <c r="B42" s="20"/>
    </row>
    <row r="43" spans="1:2" x14ac:dyDescent="0.2">
      <c r="A43" s="4" t="s">
        <v>55</v>
      </c>
      <c r="B43" s="5">
        <v>10000</v>
      </c>
    </row>
    <row r="44" spans="1:2" ht="17" thickBot="1" x14ac:dyDescent="0.25">
      <c r="A44" s="8" t="s">
        <v>32</v>
      </c>
      <c r="B44" s="9">
        <v>76000</v>
      </c>
    </row>
    <row r="45" spans="1:2" x14ac:dyDescent="0.2">
      <c r="A45" s="17"/>
      <c r="B45" s="16">
        <f>SUM(B43:B44)</f>
        <v>86000</v>
      </c>
    </row>
    <row r="46" spans="1:2" ht="17" thickBot="1" x14ac:dyDescent="0.25">
      <c r="A46" s="3" t="s">
        <v>33</v>
      </c>
      <c r="B46" s="9"/>
    </row>
    <row r="47" spans="1:2" x14ac:dyDescent="0.2">
      <c r="A47" s="4" t="s">
        <v>34</v>
      </c>
      <c r="B47" s="13">
        <v>75000</v>
      </c>
    </row>
    <row r="48" spans="1:2" x14ac:dyDescent="0.2">
      <c r="A48" s="1" t="s">
        <v>35</v>
      </c>
      <c r="B48" s="6">
        <v>280000</v>
      </c>
    </row>
    <row r="49" spans="1:2" x14ac:dyDescent="0.2">
      <c r="A49" s="1" t="s">
        <v>60</v>
      </c>
      <c r="B49" s="5">
        <v>75000</v>
      </c>
    </row>
    <row r="50" spans="1:2" x14ac:dyDescent="0.2">
      <c r="A50" s="1" t="s">
        <v>58</v>
      </c>
      <c r="B50" s="6">
        <v>75000</v>
      </c>
    </row>
    <row r="51" spans="1:2" x14ac:dyDescent="0.2">
      <c r="A51" s="25" t="s">
        <v>57</v>
      </c>
      <c r="B51" s="6">
        <v>75000</v>
      </c>
    </row>
    <row r="52" spans="1:2" ht="17" thickBot="1" x14ac:dyDescent="0.25">
      <c r="A52" s="1" t="s">
        <v>59</v>
      </c>
      <c r="B52" s="9">
        <v>75000</v>
      </c>
    </row>
    <row r="53" spans="1:2" x14ac:dyDescent="0.2">
      <c r="A53" s="4"/>
      <c r="B53" s="16">
        <f>SUM(B47:B52)</f>
        <v>655000</v>
      </c>
    </row>
    <row r="54" spans="1:2" ht="17" thickBot="1" x14ac:dyDescent="0.25">
      <c r="A54" s="3" t="s">
        <v>36</v>
      </c>
      <c r="B54" s="9"/>
    </row>
    <row r="55" spans="1:2" x14ac:dyDescent="0.2">
      <c r="A55" s="4" t="s">
        <v>31</v>
      </c>
      <c r="B55" s="13">
        <v>30000</v>
      </c>
    </row>
    <row r="56" spans="1:2" x14ac:dyDescent="0.2">
      <c r="A56" s="1" t="s">
        <v>37</v>
      </c>
      <c r="B56" s="15">
        <v>150000</v>
      </c>
    </row>
    <row r="57" spans="1:2" x14ac:dyDescent="0.2">
      <c r="A57" s="1" t="s">
        <v>38</v>
      </c>
      <c r="B57" s="15">
        <v>150000</v>
      </c>
    </row>
    <row r="58" spans="1:2" x14ac:dyDescent="0.2">
      <c r="A58" s="1" t="s">
        <v>39</v>
      </c>
      <c r="B58" s="15">
        <v>56000</v>
      </c>
    </row>
    <row r="59" spans="1:2" x14ac:dyDescent="0.2">
      <c r="A59" s="1" t="s">
        <v>40</v>
      </c>
      <c r="B59" s="15">
        <v>30000</v>
      </c>
    </row>
    <row r="60" spans="1:2" x14ac:dyDescent="0.2">
      <c r="A60" s="1" t="s">
        <v>36</v>
      </c>
      <c r="B60" s="6">
        <v>500000</v>
      </c>
    </row>
    <row r="61" spans="1:2" x14ac:dyDescent="0.2">
      <c r="A61" s="1" t="s">
        <v>41</v>
      </c>
      <c r="B61" s="6">
        <v>25000</v>
      </c>
    </row>
    <row r="62" spans="1:2" x14ac:dyDescent="0.2">
      <c r="A62" s="1" t="s">
        <v>42</v>
      </c>
      <c r="B62" s="6">
        <v>20000</v>
      </c>
    </row>
    <row r="63" spans="1:2" x14ac:dyDescent="0.2">
      <c r="A63" s="1" t="s">
        <v>43</v>
      </c>
      <c r="B63" s="6">
        <v>700000</v>
      </c>
    </row>
    <row r="64" spans="1:2" x14ac:dyDescent="0.2">
      <c r="A64" s="1" t="s">
        <v>44</v>
      </c>
      <c r="B64" s="6">
        <v>150000</v>
      </c>
    </row>
    <row r="65" spans="1:2" ht="17" thickBot="1" x14ac:dyDescent="0.25">
      <c r="A65" s="8" t="s">
        <v>45</v>
      </c>
      <c r="B65" s="9">
        <v>200000</v>
      </c>
    </row>
    <row r="66" spans="1:2" x14ac:dyDescent="0.2">
      <c r="A66" s="4"/>
      <c r="B66" s="14">
        <f>SUM(B55:B65)</f>
        <v>2011000</v>
      </c>
    </row>
    <row r="67" spans="1:2" x14ac:dyDescent="0.2">
      <c r="A67" s="12" t="s">
        <v>46</v>
      </c>
      <c r="B67" s="6"/>
    </row>
    <row r="68" spans="1:2" x14ac:dyDescent="0.2">
      <c r="A68" s="1" t="s">
        <v>47</v>
      </c>
      <c r="B68" s="5">
        <v>2106000</v>
      </c>
    </row>
    <row r="69" spans="1:2" x14ac:dyDescent="0.2">
      <c r="A69" s="1" t="s">
        <v>48</v>
      </c>
      <c r="B69" s="6">
        <v>40000</v>
      </c>
    </row>
    <row r="70" spans="1:2" ht="17" thickBot="1" x14ac:dyDescent="0.25">
      <c r="A70" s="8" t="s">
        <v>49</v>
      </c>
      <c r="B70" s="9">
        <v>100000</v>
      </c>
    </row>
    <row r="71" spans="1:2" x14ac:dyDescent="0.2">
      <c r="A71" s="1"/>
      <c r="B71" s="16">
        <f>SUM(B68:B70)</f>
        <v>2246000</v>
      </c>
    </row>
    <row r="72" spans="1:2" x14ac:dyDescent="0.2">
      <c r="A72" s="17"/>
      <c r="B72" s="5"/>
    </row>
    <row r="73" spans="1:2" ht="17" thickBot="1" x14ac:dyDescent="0.25">
      <c r="A73" s="22" t="s">
        <v>50</v>
      </c>
      <c r="B73" s="23">
        <f>(B21)+(B27)+(B35)+(B40)+(B45)+(B53)+(B66)+(B71)</f>
        <v>11452800</v>
      </c>
    </row>
    <row r="74" spans="1:2" ht="17" thickTop="1" x14ac:dyDescent="0.2">
      <c r="A74" s="18"/>
    </row>
    <row r="75" spans="1:2" x14ac:dyDescent="0.2">
      <c r="A75" s="18"/>
    </row>
  </sheetData>
  <pageMargins left="0.7" right="0.7" top="0.75" bottom="0.75" header="0.3" footer="0.3"/>
  <pageSetup paperSize="9" orientation="portrait" horizontalDpi="0" verticalDpi="0" copies="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1E6C0B083926442B1CD385203128CF5" ma:contentTypeVersion="17" ma:contentTypeDescription="Opprett et nytt dokument." ma:contentTypeScope="" ma:versionID="0f2d5b5135dac5b63d306e696502394f">
  <xsd:schema xmlns:xsd="http://www.w3.org/2001/XMLSchema" xmlns:xs="http://www.w3.org/2001/XMLSchema" xmlns:p="http://schemas.microsoft.com/office/2006/metadata/properties" xmlns:ns2="0b6c1524-fb02-4cf7-a9f6-05e8b37b584c" xmlns:ns3="6807a101-e351-49fa-a83c-cb725d74b86a" targetNamespace="http://schemas.microsoft.com/office/2006/metadata/properties" ma:root="true" ma:fieldsID="6d9531ee8ebde6d422a265053b2f0700" ns2:_="" ns3:_="">
    <xsd:import namespace="0b6c1524-fb02-4cf7-a9f6-05e8b37b584c"/>
    <xsd:import namespace="6807a101-e351-49fa-a83c-cb725d74b8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6c1524-fb02-4cf7-a9f6-05e8b37b58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emerkelapper" ma:readOnly="false" ma:fieldId="{5cf76f15-5ced-4ddc-b409-7134ff3c332f}" ma:taxonomyMulti="true" ma:sspId="34421978-f33b-42c1-878a-54dab6d8b0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07a101-e351-49fa-a83c-cb725d74b8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6c1524-fb02-4cf7-a9f6-05e8b37b584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C1BA49E-1C9F-4DF9-BB3E-2DE74BD0B550}"/>
</file>

<file path=customXml/itemProps2.xml><?xml version="1.0" encoding="utf-8"?>
<ds:datastoreItem xmlns:ds="http://schemas.openxmlformats.org/officeDocument/2006/customXml" ds:itemID="{4DD31541-89A5-46C6-9462-CF068725C2F0}"/>
</file>

<file path=customXml/itemProps3.xml><?xml version="1.0" encoding="utf-8"?>
<ds:datastoreItem xmlns:ds="http://schemas.openxmlformats.org/officeDocument/2006/customXml" ds:itemID="{A7F98AAA-73F9-4233-9942-62E8B0E970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Ark1</vt:lpstr>
      <vt:lpstr>'Ark1'!Utskriftsområde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Terje TH. Hovde</dc:creator>
  <cp:lastModifiedBy>Terje TH. Hovde</cp:lastModifiedBy>
  <cp:lastPrinted>2023-01-24T12:02:01Z</cp:lastPrinted>
  <dcterms:created xsi:type="dcterms:W3CDTF">2021-01-05T14:53:43Z</dcterms:created>
  <dcterms:modified xsi:type="dcterms:W3CDTF">2026-01-20T12:59:20Z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0x01010021E6C0B083926442B1CD385203128CF5</vt:lpwstr>
  </property>
</Properties>
</file>